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my - Rychnov\DPS ODEVZDÁNÍ\SO 01\Chlazení\"/>
    </mc:Choice>
  </mc:AlternateContent>
  <xr:revisionPtr revIDLastSave="0" documentId="8_{AC7B5BD5-1F9D-4B84-884E-68EE7115C41C}" xr6:coauthVersionLast="46" xr6:coauthVersionMax="46" xr10:uidLastSave="{00000000-0000-0000-0000-000000000000}"/>
  <bookViews>
    <workbookView xWindow="4310" yWindow="3280" windowWidth="28800" windowHeight="15300" xr2:uid="{00000000-000D-0000-FFFF-FFFF00000000}"/>
  </bookViews>
  <sheets>
    <sheet name="přímé chlazení" sheetId="2" r:id="rId1"/>
  </sheets>
  <definedNames>
    <definedName name="_xlnm.Print_Area" localSheetId="0">'přímé chlazení'!$B$2:$T$14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2" l="1"/>
  <c r="J24" i="2"/>
  <c r="P24" i="2"/>
  <c r="U24" i="2"/>
  <c r="P22" i="2"/>
  <c r="J22" i="2"/>
  <c r="G22" i="2"/>
  <c r="U17" i="2"/>
  <c r="U16" i="2"/>
  <c r="P16" i="2"/>
  <c r="J16" i="2"/>
  <c r="G16" i="2"/>
  <c r="J19" i="2"/>
  <c r="U20" i="2"/>
  <c r="U19" i="2"/>
  <c r="P19" i="2"/>
  <c r="G19" i="2"/>
  <c r="U14" i="2"/>
  <c r="U13" i="2"/>
  <c r="P13" i="2"/>
  <c r="J13" i="2"/>
  <c r="G13" i="2"/>
  <c r="U11" i="2"/>
  <c r="U10" i="2"/>
  <c r="P10" i="2"/>
  <c r="J10" i="2"/>
  <c r="G10" i="2"/>
  <c r="P7" i="2"/>
  <c r="J7" i="2"/>
  <c r="G7" i="2"/>
</calcChain>
</file>

<file path=xl/sharedStrings.xml><?xml version="1.0" encoding="utf-8"?>
<sst xmlns="http://schemas.openxmlformats.org/spreadsheetml/2006/main" count="181" uniqueCount="67">
  <si>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top.</t>
    </r>
    <r>
      <rPr>
        <b/>
        <sz val="11"/>
        <color theme="1"/>
        <rFont val="Calibri"/>
        <family val="2"/>
        <charset val="238"/>
        <scheme val="minor"/>
      </rPr>
      <t>(kW)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</si>
  <si>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Chl.</t>
    </r>
    <r>
      <rPr>
        <b/>
        <sz val="11"/>
        <color theme="1"/>
        <rFont val="Calibri"/>
        <family val="2"/>
        <charset val="238"/>
        <scheme val="minor"/>
      </rPr>
      <t>(kW)</t>
    </r>
  </si>
  <si>
    <t>počet</t>
  </si>
  <si>
    <t>rozměry Jednotka</t>
  </si>
  <si>
    <t xml:space="preserve"> </t>
  </si>
  <si>
    <r>
      <t>výška</t>
    </r>
    <r>
      <rPr>
        <sz val="11"/>
        <color theme="1"/>
        <rFont val="Calibri"/>
        <family val="2"/>
        <charset val="238"/>
        <scheme val="minor"/>
      </rPr>
      <t>x</t>
    </r>
    <r>
      <rPr>
        <b/>
        <sz val="11"/>
        <color theme="1"/>
        <rFont val="Calibri"/>
        <family val="2"/>
        <charset val="238"/>
        <scheme val="minor"/>
      </rPr>
      <t>šířka</t>
    </r>
    <r>
      <rPr>
        <sz val="11"/>
        <color theme="1"/>
        <rFont val="Calibri"/>
        <family val="2"/>
        <charset val="238"/>
        <scheme val="minor"/>
      </rPr>
      <t>x</t>
    </r>
    <r>
      <rPr>
        <b/>
        <sz val="11"/>
        <color theme="1"/>
        <rFont val="Calibri"/>
        <family val="2"/>
        <charset val="238"/>
        <scheme val="minor"/>
      </rPr>
      <t>délka</t>
    </r>
  </si>
  <si>
    <t>zařízení</t>
  </si>
  <si>
    <t>viz výkres</t>
  </si>
  <si>
    <t>umístění jednotky</t>
  </si>
  <si>
    <t>Etapa</t>
  </si>
  <si>
    <t>jmenovitý</t>
  </si>
  <si>
    <t>rozsah</t>
  </si>
  <si>
    <t>rozsah teplot</t>
  </si>
  <si>
    <r>
      <t>0</t>
    </r>
    <r>
      <rPr>
        <b/>
        <sz val="11"/>
        <color theme="1"/>
        <rFont val="Calibri"/>
        <family val="2"/>
        <charset val="238"/>
        <scheme val="minor"/>
      </rPr>
      <t>C</t>
    </r>
  </si>
  <si>
    <t>-15/+46</t>
  </si>
  <si>
    <t>SCOP</t>
  </si>
  <si>
    <t>P (kW)</t>
  </si>
  <si>
    <t>celkový</t>
  </si>
  <si>
    <t>Napájení(V)</t>
  </si>
  <si>
    <t>Jištění</t>
  </si>
  <si>
    <t>A</t>
  </si>
  <si>
    <t>hmotnost(kg)</t>
  </si>
  <si>
    <t>jednotková</t>
  </si>
  <si>
    <t>celková</t>
  </si>
  <si>
    <t>celkem</t>
  </si>
  <si>
    <t xml:space="preserve">Tabulka zařízení přímé chlazení </t>
  </si>
  <si>
    <t>PCH01.01</t>
  </si>
  <si>
    <t>PCH02.02</t>
  </si>
  <si>
    <t>Venkovní jednotka (redundance)</t>
  </si>
  <si>
    <t>1,5-5,6</t>
  </si>
  <si>
    <t>1,5-6,3</t>
  </si>
  <si>
    <t>550x780x290</t>
  </si>
  <si>
    <t>Vnitřní jednotka</t>
  </si>
  <si>
    <t>Vnitřní jednotka (redundance)</t>
  </si>
  <si>
    <t>D-069</t>
  </si>
  <si>
    <t>320x1050x250</t>
  </si>
  <si>
    <t>PCH01.02</t>
  </si>
  <si>
    <t xml:space="preserve">Venkovní jednotka </t>
  </si>
  <si>
    <t>1,5-8,0</t>
  </si>
  <si>
    <t>1,5-9</t>
  </si>
  <si>
    <t>D-070</t>
  </si>
  <si>
    <t>0,9-3</t>
  </si>
  <si>
    <t>0,8-4,5</t>
  </si>
  <si>
    <t>293x798x230</t>
  </si>
  <si>
    <t>D-039</t>
  </si>
  <si>
    <t>D-071</t>
  </si>
  <si>
    <t xml:space="preserve">Vnitřní jednotka </t>
  </si>
  <si>
    <t>1,9-8,8</t>
  </si>
  <si>
    <t>1,6-9,9</t>
  </si>
  <si>
    <t>střecha 6.NP</t>
  </si>
  <si>
    <t>600x800x300</t>
  </si>
  <si>
    <t>potrubí</t>
  </si>
  <si>
    <t>max</t>
  </si>
  <si>
    <t>délka(m)</t>
  </si>
  <si>
    <t>sání(mm)</t>
  </si>
  <si>
    <t>kapalina(mm)</t>
  </si>
  <si>
    <t>min</t>
  </si>
  <si>
    <t>převýšení</t>
  </si>
  <si>
    <t>PCH02.01</t>
  </si>
  <si>
    <t>PCH03.01</t>
  </si>
  <si>
    <t>PCH03.02</t>
  </si>
  <si>
    <t>PCH04.01</t>
  </si>
  <si>
    <t>PCH04.02</t>
  </si>
  <si>
    <t>PCH05.01</t>
  </si>
  <si>
    <t>PCH05.02</t>
  </si>
  <si>
    <t>PCH06.01</t>
  </si>
  <si>
    <t>PCH06.02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</si>
</sst>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vertical="center" textRotation="90"/>
    </xf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0" xfId="0" applyNumberFormat="1" applyFont="1"/>
    <xf numFmtId="0" fontId="2" fillId="0" borderId="0" xfId="0" applyFont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8CAC9-003E-43BE-B8E3-FE151B223B1A}">
  <sheetPr>
    <pageSetUpPr fitToPage="1"/>
  </sheetPr>
  <dimension ref="B2:Z25"/>
  <sheetViews>
    <sheetView tabSelected="1" topLeftCell="B1" workbookViewId="0">
      <selection activeCell="M7" sqref="M7"/>
    </sheetView>
  </sheetViews>
  <sheetFormatPr defaultRowHeight="14.5" x14ac:dyDescent="0.35"/>
  <cols>
    <col min="2" max="2" width="9" bestFit="1" customWidth="1"/>
    <col min="3" max="3" width="9" customWidth="1"/>
    <col min="4" max="4" width="28.7265625" bestFit="1" customWidth="1"/>
    <col min="5" max="5" width="30" bestFit="1" customWidth="1"/>
    <col min="6" max="6" width="13.7265625" bestFit="1" customWidth="1"/>
    <col min="7" max="7" width="13.7265625" customWidth="1"/>
    <col min="8" max="8" width="13.26953125" bestFit="1" customWidth="1"/>
    <col min="9" max="9" width="10" bestFit="1" customWidth="1"/>
    <col min="10" max="10" width="10" customWidth="1"/>
    <col min="11" max="11" width="13.26953125" customWidth="1"/>
    <col min="12" max="12" width="12.54296875" bestFit="1" customWidth="1"/>
    <col min="13" max="13" width="6" bestFit="1" customWidth="1"/>
    <col min="14" max="14" width="10.7265625" bestFit="1" customWidth="1"/>
    <col min="15" max="15" width="10" bestFit="1" customWidth="1"/>
    <col min="16" max="16" width="9.1796875" customWidth="1"/>
    <col min="17" max="17" width="11.81640625" bestFit="1" customWidth="1"/>
    <col min="18" max="18" width="9" customWidth="1"/>
    <col min="19" max="19" width="17" bestFit="1" customWidth="1"/>
    <col min="20" max="21" width="13.1796875" bestFit="1" customWidth="1"/>
    <col min="22" max="22" width="9" bestFit="1" customWidth="1"/>
    <col min="23" max="23" width="12.81640625" bestFit="1" customWidth="1"/>
    <col min="26" max="26" width="9.26953125" bestFit="1" customWidth="1"/>
  </cols>
  <sheetData>
    <row r="2" spans="2:26" x14ac:dyDescent="0.35">
      <c r="F2" s="19" t="s">
        <v>25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4" spans="2:26" x14ac:dyDescent="0.35">
      <c r="T4" s="10" t="s">
        <v>4</v>
      </c>
      <c r="V4" s="19" t="s">
        <v>51</v>
      </c>
      <c r="W4" s="19"/>
      <c r="X4" s="19"/>
    </row>
    <row r="5" spans="2:26" ht="16.5" x14ac:dyDescent="0.45">
      <c r="B5" s="1" t="s">
        <v>9</v>
      </c>
      <c r="C5" s="1"/>
      <c r="D5" s="1" t="s">
        <v>6</v>
      </c>
      <c r="E5" s="1" t="s">
        <v>8</v>
      </c>
      <c r="F5" s="1" t="s">
        <v>1</v>
      </c>
      <c r="G5" s="1" t="s">
        <v>1</v>
      </c>
      <c r="H5" s="1" t="s">
        <v>1</v>
      </c>
      <c r="I5" s="1" t="s">
        <v>0</v>
      </c>
      <c r="J5" s="1" t="s">
        <v>0</v>
      </c>
      <c r="K5" s="1" t="s">
        <v>0</v>
      </c>
      <c r="L5" s="1" t="s">
        <v>12</v>
      </c>
      <c r="M5" s="1" t="s">
        <v>2</v>
      </c>
      <c r="N5" s="1" t="s">
        <v>15</v>
      </c>
      <c r="O5" s="1" t="s">
        <v>16</v>
      </c>
      <c r="P5" s="1" t="s">
        <v>16</v>
      </c>
      <c r="Q5" s="1" t="s">
        <v>18</v>
      </c>
      <c r="R5" s="1" t="s">
        <v>19</v>
      </c>
      <c r="S5" s="2" t="s">
        <v>3</v>
      </c>
      <c r="T5" s="1" t="s">
        <v>21</v>
      </c>
      <c r="U5" s="1" t="s">
        <v>21</v>
      </c>
      <c r="V5" s="2" t="s">
        <v>54</v>
      </c>
      <c r="W5" s="1" t="s">
        <v>55</v>
      </c>
      <c r="X5" s="1" t="s">
        <v>53</v>
      </c>
      <c r="Y5" s="1" t="s">
        <v>53</v>
      </c>
      <c r="Z5" s="1" t="s">
        <v>53</v>
      </c>
    </row>
    <row r="6" spans="2:26" ht="16.5" x14ac:dyDescent="0.35">
      <c r="B6" s="1"/>
      <c r="C6" s="1"/>
      <c r="D6" s="1"/>
      <c r="E6" s="1"/>
      <c r="F6" s="1" t="s">
        <v>10</v>
      </c>
      <c r="G6" s="1" t="s">
        <v>24</v>
      </c>
      <c r="H6" s="1" t="s">
        <v>11</v>
      </c>
      <c r="I6" s="1" t="s">
        <v>10</v>
      </c>
      <c r="J6" s="1" t="s">
        <v>24</v>
      </c>
      <c r="K6" s="1" t="s">
        <v>11</v>
      </c>
      <c r="L6" s="13" t="s">
        <v>13</v>
      </c>
      <c r="M6" s="1"/>
      <c r="N6" s="1"/>
      <c r="O6" s="1" t="s">
        <v>10</v>
      </c>
      <c r="P6" s="1" t="s">
        <v>17</v>
      </c>
      <c r="Q6" s="1"/>
      <c r="R6" s="1" t="s">
        <v>20</v>
      </c>
      <c r="S6" s="2" t="s">
        <v>5</v>
      </c>
      <c r="T6" s="1" t="s">
        <v>22</v>
      </c>
      <c r="U6" s="1" t="s">
        <v>23</v>
      </c>
      <c r="V6" s="2"/>
      <c r="W6" s="1"/>
      <c r="X6" s="1" t="s">
        <v>52</v>
      </c>
      <c r="Y6" s="1" t="s">
        <v>56</v>
      </c>
      <c r="Z6" s="1" t="s">
        <v>57</v>
      </c>
    </row>
    <row r="7" spans="2:26" x14ac:dyDescent="0.35">
      <c r="B7" s="3">
        <v>1</v>
      </c>
      <c r="C7" s="3" t="s">
        <v>26</v>
      </c>
      <c r="D7" s="9" t="s">
        <v>28</v>
      </c>
      <c r="E7" s="11" t="s">
        <v>7</v>
      </c>
      <c r="F7" s="14">
        <v>5</v>
      </c>
      <c r="G7" s="14">
        <f>F7*M7</f>
        <v>5</v>
      </c>
      <c r="H7" s="4" t="s">
        <v>29</v>
      </c>
      <c r="I7" s="15">
        <v>5.3</v>
      </c>
      <c r="J7" s="15">
        <f>I7*M7</f>
        <v>5.3</v>
      </c>
      <c r="K7" s="5" t="s">
        <v>30</v>
      </c>
      <c r="L7" s="7" t="s">
        <v>14</v>
      </c>
      <c r="M7" s="3">
        <v>1</v>
      </c>
      <c r="N7" s="3">
        <v>4</v>
      </c>
      <c r="O7" s="3">
        <v>1.66</v>
      </c>
      <c r="P7" s="3">
        <f>O7*M7</f>
        <v>1.66</v>
      </c>
      <c r="Q7" s="3">
        <v>230</v>
      </c>
      <c r="R7" s="12">
        <v>16</v>
      </c>
      <c r="S7" s="6" t="s">
        <v>31</v>
      </c>
      <c r="T7" s="3">
        <v>40</v>
      </c>
      <c r="U7" s="3">
        <v>80</v>
      </c>
      <c r="V7" s="6">
        <v>12.7</v>
      </c>
      <c r="W7" s="3">
        <v>6.4</v>
      </c>
      <c r="X7" s="3">
        <v>30</v>
      </c>
      <c r="Y7" s="3">
        <v>5</v>
      </c>
      <c r="Z7" s="3">
        <v>30</v>
      </c>
    </row>
    <row r="8" spans="2:26" x14ac:dyDescent="0.35">
      <c r="B8" s="3"/>
      <c r="C8" s="3" t="s">
        <v>36</v>
      </c>
      <c r="D8" s="9" t="s">
        <v>33</v>
      </c>
      <c r="E8" s="3" t="s">
        <v>34</v>
      </c>
      <c r="F8" s="14" t="s">
        <v>4</v>
      </c>
      <c r="G8" s="14" t="s">
        <v>4</v>
      </c>
      <c r="H8" s="4" t="s">
        <v>4</v>
      </c>
      <c r="I8" s="15" t="s">
        <v>4</v>
      </c>
      <c r="J8" s="15" t="s">
        <v>4</v>
      </c>
      <c r="K8" s="5" t="s">
        <v>4</v>
      </c>
      <c r="L8" s="7" t="s">
        <v>4</v>
      </c>
      <c r="M8" s="3">
        <v>1</v>
      </c>
      <c r="N8" s="3" t="s">
        <v>4</v>
      </c>
      <c r="O8" s="3" t="s">
        <v>4</v>
      </c>
      <c r="P8" s="3" t="s">
        <v>4</v>
      </c>
      <c r="Q8" s="3" t="s">
        <v>4</v>
      </c>
      <c r="R8" s="12" t="s">
        <v>4</v>
      </c>
      <c r="S8" s="6" t="s">
        <v>35</v>
      </c>
      <c r="T8" s="3">
        <v>14</v>
      </c>
      <c r="U8" s="3">
        <v>28</v>
      </c>
      <c r="V8" s="6"/>
      <c r="W8" s="3"/>
      <c r="X8" s="3"/>
      <c r="Y8" s="3"/>
      <c r="Z8" s="3"/>
    </row>
    <row r="9" spans="2:26" x14ac:dyDescent="0.35">
      <c r="B9" s="3"/>
      <c r="C9" s="3"/>
      <c r="D9" s="9"/>
      <c r="E9" s="18"/>
      <c r="F9" s="14"/>
      <c r="G9" s="14"/>
      <c r="H9" s="4"/>
      <c r="I9" s="15"/>
      <c r="J9" s="15"/>
      <c r="K9" s="5"/>
      <c r="L9" s="7"/>
      <c r="M9" s="3"/>
      <c r="N9" s="3"/>
      <c r="O9" s="3"/>
      <c r="P9" s="3"/>
      <c r="Q9" s="3"/>
      <c r="R9" s="12"/>
      <c r="S9" s="6"/>
      <c r="T9" s="3"/>
      <c r="U9" s="3"/>
      <c r="V9" s="6"/>
      <c r="W9" s="3"/>
      <c r="X9" s="3"/>
      <c r="Y9" s="3"/>
      <c r="Z9" s="3"/>
    </row>
    <row r="10" spans="2:26" x14ac:dyDescent="0.35">
      <c r="B10" s="3">
        <v>1</v>
      </c>
      <c r="C10" s="3" t="s">
        <v>58</v>
      </c>
      <c r="D10" s="9" t="s">
        <v>37</v>
      </c>
      <c r="E10" s="11" t="s">
        <v>7</v>
      </c>
      <c r="F10" s="14">
        <v>6.7</v>
      </c>
      <c r="G10" s="14">
        <f>F10*M10</f>
        <v>6.7</v>
      </c>
      <c r="H10" s="4" t="s">
        <v>38</v>
      </c>
      <c r="I10" s="15">
        <v>7.7</v>
      </c>
      <c r="J10" s="15">
        <f>I10*M10</f>
        <v>7.7</v>
      </c>
      <c r="K10" s="5" t="s">
        <v>39</v>
      </c>
      <c r="L10" s="7" t="s">
        <v>14</v>
      </c>
      <c r="M10" s="3">
        <v>1</v>
      </c>
      <c r="N10" s="3">
        <v>4.01</v>
      </c>
      <c r="O10" s="3">
        <v>2.44</v>
      </c>
      <c r="P10" s="3">
        <f>O10*M10</f>
        <v>2.44</v>
      </c>
      <c r="Q10" s="3">
        <v>230</v>
      </c>
      <c r="R10" s="12">
        <v>16</v>
      </c>
      <c r="S10" s="6" t="s">
        <v>31</v>
      </c>
      <c r="T10" s="3">
        <v>44</v>
      </c>
      <c r="U10" s="3">
        <f>T10*M10</f>
        <v>44</v>
      </c>
      <c r="V10" s="6">
        <v>15.9</v>
      </c>
      <c r="W10" s="3">
        <v>9.5</v>
      </c>
      <c r="X10" s="3">
        <v>30</v>
      </c>
      <c r="Y10" s="3">
        <v>5</v>
      </c>
      <c r="Z10" s="3">
        <v>30</v>
      </c>
    </row>
    <row r="11" spans="2:26" x14ac:dyDescent="0.35">
      <c r="B11" s="8"/>
      <c r="C11" s="3" t="s">
        <v>27</v>
      </c>
      <c r="D11" s="9" t="s">
        <v>46</v>
      </c>
      <c r="E11" s="3" t="s">
        <v>40</v>
      </c>
      <c r="F11" s="14" t="s">
        <v>4</v>
      </c>
      <c r="G11" s="14" t="s">
        <v>4</v>
      </c>
      <c r="H11" s="4" t="s">
        <v>4</v>
      </c>
      <c r="I11" s="15" t="s">
        <v>4</v>
      </c>
      <c r="J11" s="15" t="s">
        <v>4</v>
      </c>
      <c r="K11" s="5" t="s">
        <v>4</v>
      </c>
      <c r="L11" s="7" t="s">
        <v>4</v>
      </c>
      <c r="M11" s="3">
        <v>1</v>
      </c>
      <c r="N11" s="3" t="s">
        <v>4</v>
      </c>
      <c r="O11" s="3" t="s">
        <v>4</v>
      </c>
      <c r="P11" s="3" t="s">
        <v>4</v>
      </c>
      <c r="Q11" s="3" t="s">
        <v>4</v>
      </c>
      <c r="R11" s="12" t="s">
        <v>4</v>
      </c>
      <c r="S11" s="6" t="s">
        <v>35</v>
      </c>
      <c r="T11" s="3">
        <v>14</v>
      </c>
      <c r="U11" s="3">
        <f>T11*M11</f>
        <v>14</v>
      </c>
      <c r="V11" s="6"/>
      <c r="W11" s="3"/>
      <c r="X11" s="3"/>
      <c r="Y11" s="3"/>
      <c r="Z11" s="3"/>
    </row>
    <row r="12" spans="2:26" x14ac:dyDescent="0.35">
      <c r="B12" s="3"/>
      <c r="C12" s="3"/>
      <c r="D12" s="9"/>
      <c r="E12" s="18"/>
      <c r="F12" s="14"/>
      <c r="G12" s="14"/>
      <c r="H12" s="4"/>
      <c r="I12" s="15"/>
      <c r="J12" s="15"/>
      <c r="K12" s="5"/>
      <c r="L12" s="7"/>
      <c r="M12" s="3"/>
      <c r="N12" s="3"/>
      <c r="O12" s="3"/>
      <c r="P12" s="3"/>
      <c r="Q12" s="3"/>
      <c r="R12" s="12"/>
      <c r="S12" s="6"/>
      <c r="T12" s="3"/>
      <c r="U12" s="3"/>
      <c r="V12" s="6"/>
      <c r="W12" s="3"/>
      <c r="X12" s="3"/>
      <c r="Y12" s="3"/>
      <c r="Z12" s="3"/>
    </row>
    <row r="13" spans="2:26" x14ac:dyDescent="0.35">
      <c r="B13" s="3">
        <v>1</v>
      </c>
      <c r="C13" s="3" t="s">
        <v>59</v>
      </c>
      <c r="D13" s="9" t="s">
        <v>37</v>
      </c>
      <c r="E13" s="11" t="s">
        <v>7</v>
      </c>
      <c r="F13" s="14">
        <v>2.5</v>
      </c>
      <c r="G13" s="14">
        <f>F13*M13</f>
        <v>2.5</v>
      </c>
      <c r="H13" s="4" t="s">
        <v>41</v>
      </c>
      <c r="I13" s="15">
        <v>3.4</v>
      </c>
      <c r="J13" s="15">
        <f>I13*M13</f>
        <v>3.4</v>
      </c>
      <c r="K13" s="5" t="s">
        <v>42</v>
      </c>
      <c r="L13" s="7" t="s">
        <v>14</v>
      </c>
      <c r="M13" s="3">
        <v>1</v>
      </c>
      <c r="N13" s="3">
        <v>4</v>
      </c>
      <c r="O13" s="3">
        <v>0.61</v>
      </c>
      <c r="P13" s="3">
        <f>O13*M13</f>
        <v>0.61</v>
      </c>
      <c r="Q13" s="3">
        <v>230</v>
      </c>
      <c r="R13" s="12">
        <v>10</v>
      </c>
      <c r="S13" s="6" t="s">
        <v>31</v>
      </c>
      <c r="T13" s="3">
        <v>29</v>
      </c>
      <c r="U13" s="3">
        <f>T13*M13</f>
        <v>29</v>
      </c>
      <c r="V13" s="6">
        <v>9.5</v>
      </c>
      <c r="W13" s="3">
        <v>6.4</v>
      </c>
      <c r="X13" s="3">
        <v>20</v>
      </c>
      <c r="Y13" s="3">
        <v>2</v>
      </c>
      <c r="Z13" s="3">
        <v>10</v>
      </c>
    </row>
    <row r="14" spans="2:26" x14ac:dyDescent="0.35">
      <c r="B14" s="8"/>
      <c r="C14" s="3" t="s">
        <v>60</v>
      </c>
      <c r="D14" s="9" t="s">
        <v>32</v>
      </c>
      <c r="E14" s="3" t="s">
        <v>44</v>
      </c>
      <c r="F14" s="14" t="s">
        <v>4</v>
      </c>
      <c r="G14" s="14" t="s">
        <v>4</v>
      </c>
      <c r="H14" s="4" t="s">
        <v>4</v>
      </c>
      <c r="I14" s="15" t="s">
        <v>4</v>
      </c>
      <c r="J14" s="15" t="s">
        <v>4</v>
      </c>
      <c r="K14" s="5" t="s">
        <v>4</v>
      </c>
      <c r="L14" s="7" t="s">
        <v>4</v>
      </c>
      <c r="M14" s="3">
        <v>1</v>
      </c>
      <c r="N14" s="3" t="s">
        <v>4</v>
      </c>
      <c r="O14" s="3" t="s">
        <v>4</v>
      </c>
      <c r="P14" s="3" t="s">
        <v>4</v>
      </c>
      <c r="Q14" s="3" t="s">
        <v>4</v>
      </c>
      <c r="R14" s="12" t="s">
        <v>4</v>
      </c>
      <c r="S14" s="6" t="s">
        <v>43</v>
      </c>
      <c r="T14" s="3">
        <v>10</v>
      </c>
      <c r="U14" s="3">
        <f>T14*M14</f>
        <v>10</v>
      </c>
      <c r="V14" s="6"/>
      <c r="W14" s="3"/>
      <c r="X14" s="3"/>
      <c r="Y14" s="3"/>
      <c r="Z14" s="3"/>
    </row>
    <row r="15" spans="2:26" x14ac:dyDescent="0.35">
      <c r="B15" s="3"/>
      <c r="C15" s="3"/>
      <c r="D15" s="9"/>
      <c r="E15" s="18"/>
      <c r="F15" s="14"/>
      <c r="G15" s="14"/>
      <c r="H15" s="4"/>
      <c r="I15" s="15"/>
      <c r="J15" s="15"/>
      <c r="K15" s="5"/>
      <c r="L15" s="7"/>
      <c r="M15" s="3"/>
      <c r="N15" s="3"/>
      <c r="O15" s="3"/>
      <c r="P15" s="3"/>
      <c r="Q15" s="3"/>
      <c r="R15" s="12"/>
      <c r="S15" s="6"/>
      <c r="T15" s="3"/>
      <c r="U15" s="3"/>
      <c r="V15" s="6"/>
      <c r="W15" s="3"/>
      <c r="X15" s="3"/>
      <c r="Y15" s="3"/>
      <c r="Z15" s="3"/>
    </row>
    <row r="16" spans="2:26" x14ac:dyDescent="0.35">
      <c r="B16" s="3">
        <v>2</v>
      </c>
      <c r="C16" s="3" t="s">
        <v>61</v>
      </c>
      <c r="D16" s="9" t="s">
        <v>37</v>
      </c>
      <c r="E16" s="11" t="s">
        <v>7</v>
      </c>
      <c r="F16" s="14">
        <v>8</v>
      </c>
      <c r="G16" s="14">
        <f>F16*M16</f>
        <v>8</v>
      </c>
      <c r="H16" s="4" t="s">
        <v>47</v>
      </c>
      <c r="I16" s="15">
        <v>9</v>
      </c>
      <c r="J16" s="15">
        <f>I16*M16</f>
        <v>9</v>
      </c>
      <c r="K16" s="5" t="s">
        <v>48</v>
      </c>
      <c r="L16" s="7" t="s">
        <v>14</v>
      </c>
      <c r="M16" s="3">
        <v>1</v>
      </c>
      <c r="N16" s="3">
        <v>4.0999999999999996</v>
      </c>
      <c r="O16" s="3">
        <v>2.44</v>
      </c>
      <c r="P16" s="3">
        <f>O16*M16</f>
        <v>2.44</v>
      </c>
      <c r="Q16" s="3">
        <v>230</v>
      </c>
      <c r="R16" s="12">
        <v>16</v>
      </c>
      <c r="S16" s="6" t="s">
        <v>50</v>
      </c>
      <c r="T16" s="3">
        <v>47</v>
      </c>
      <c r="U16" s="3">
        <f>T16*M16</f>
        <v>47</v>
      </c>
      <c r="V16" s="6">
        <v>15.9</v>
      </c>
      <c r="W16" s="3">
        <v>9.5</v>
      </c>
      <c r="X16" s="3">
        <v>50</v>
      </c>
      <c r="Y16" s="3">
        <v>5</v>
      </c>
      <c r="Z16" s="3">
        <v>30</v>
      </c>
    </row>
    <row r="17" spans="2:26" x14ac:dyDescent="0.35">
      <c r="B17" s="8"/>
      <c r="C17" s="3" t="s">
        <v>62</v>
      </c>
      <c r="D17" s="9" t="s">
        <v>32</v>
      </c>
      <c r="E17" s="3" t="s">
        <v>45</v>
      </c>
      <c r="F17" s="14" t="s">
        <v>4</v>
      </c>
      <c r="G17" s="14" t="s">
        <v>4</v>
      </c>
      <c r="H17" s="4" t="s">
        <v>4</v>
      </c>
      <c r="I17" s="15" t="s">
        <v>4</v>
      </c>
      <c r="J17" s="15" t="s">
        <v>4</v>
      </c>
      <c r="K17" s="5" t="s">
        <v>4</v>
      </c>
      <c r="L17" s="7" t="s">
        <v>4</v>
      </c>
      <c r="M17" s="3">
        <v>1</v>
      </c>
      <c r="N17" s="3" t="s">
        <v>4</v>
      </c>
      <c r="O17" s="3" t="s">
        <v>4</v>
      </c>
      <c r="P17" s="3" t="s">
        <v>4</v>
      </c>
      <c r="Q17" s="3" t="s">
        <v>4</v>
      </c>
      <c r="R17" s="12" t="s">
        <v>4</v>
      </c>
      <c r="S17" s="6" t="s">
        <v>35</v>
      </c>
      <c r="T17" s="3">
        <v>10</v>
      </c>
      <c r="U17" s="3">
        <f>T17*M17</f>
        <v>10</v>
      </c>
      <c r="V17" s="6"/>
      <c r="W17" s="3"/>
      <c r="X17" s="3"/>
      <c r="Y17" s="3"/>
      <c r="Z17" s="3"/>
    </row>
    <row r="18" spans="2:26" x14ac:dyDescent="0.35">
      <c r="B18" s="3"/>
      <c r="C18" s="3"/>
      <c r="D18" s="9"/>
      <c r="E18" s="18"/>
      <c r="F18" s="14"/>
      <c r="G18" s="14"/>
      <c r="H18" s="4"/>
      <c r="I18" s="15"/>
      <c r="J18" s="15"/>
      <c r="K18" s="5"/>
      <c r="L18" s="7"/>
      <c r="M18" s="3"/>
      <c r="N18" s="3"/>
      <c r="O18" s="3"/>
      <c r="P18" s="3"/>
      <c r="Q18" s="3"/>
      <c r="R18" s="12"/>
      <c r="S18" s="6"/>
      <c r="T18" s="3"/>
      <c r="U18" s="3"/>
      <c r="V18" s="6"/>
      <c r="W18" s="3"/>
      <c r="X18" s="3"/>
      <c r="Y18" s="3"/>
      <c r="Z18" s="3"/>
    </row>
    <row r="19" spans="2:26" x14ac:dyDescent="0.35">
      <c r="B19" s="3">
        <v>2</v>
      </c>
      <c r="C19" s="3" t="s">
        <v>63</v>
      </c>
      <c r="D19" s="9" t="s">
        <v>37</v>
      </c>
      <c r="E19" s="11" t="s">
        <v>49</v>
      </c>
      <c r="F19" s="14">
        <v>8</v>
      </c>
      <c r="G19" s="14">
        <f>F19*M19</f>
        <v>8</v>
      </c>
      <c r="H19" s="4" t="s">
        <v>47</v>
      </c>
      <c r="I19" s="15">
        <v>9</v>
      </c>
      <c r="J19" s="15">
        <f>I19*M19</f>
        <v>9</v>
      </c>
      <c r="K19" s="5" t="s">
        <v>48</v>
      </c>
      <c r="L19" s="7" t="s">
        <v>14</v>
      </c>
      <c r="M19" s="3">
        <v>1</v>
      </c>
      <c r="N19" s="3">
        <v>4.0999999999999996</v>
      </c>
      <c r="O19" s="3">
        <v>2.44</v>
      </c>
      <c r="P19" s="3">
        <f>O19*M19</f>
        <v>2.44</v>
      </c>
      <c r="Q19" s="3">
        <v>230</v>
      </c>
      <c r="R19" s="12">
        <v>16</v>
      </c>
      <c r="S19" s="6" t="s">
        <v>50</v>
      </c>
      <c r="T19" s="3">
        <v>47</v>
      </c>
      <c r="U19" s="3">
        <f>T19*M19</f>
        <v>47</v>
      </c>
      <c r="V19" s="6">
        <v>15.9</v>
      </c>
      <c r="W19" s="3">
        <v>9.5</v>
      </c>
      <c r="X19" s="3">
        <v>50</v>
      </c>
      <c r="Y19" s="3">
        <v>5</v>
      </c>
      <c r="Z19" s="3">
        <v>30</v>
      </c>
    </row>
    <row r="20" spans="2:26" x14ac:dyDescent="0.35">
      <c r="B20" s="8"/>
      <c r="C20" s="3" t="s">
        <v>64</v>
      </c>
      <c r="D20" s="9" t="s">
        <v>32</v>
      </c>
      <c r="E20" s="3">
        <v>3055</v>
      </c>
      <c r="F20" s="14" t="s">
        <v>4</v>
      </c>
      <c r="G20" s="14" t="s">
        <v>4</v>
      </c>
      <c r="H20" s="4" t="s">
        <v>4</v>
      </c>
      <c r="I20" s="15" t="s">
        <v>4</v>
      </c>
      <c r="J20" s="15" t="s">
        <v>4</v>
      </c>
      <c r="K20" s="5" t="s">
        <v>4</v>
      </c>
      <c r="L20" s="7" t="s">
        <v>4</v>
      </c>
      <c r="M20" s="3">
        <v>1</v>
      </c>
      <c r="N20" s="3" t="s">
        <v>4</v>
      </c>
      <c r="O20" s="3" t="s">
        <v>4</v>
      </c>
      <c r="P20" s="3" t="s">
        <v>4</v>
      </c>
      <c r="Q20" s="3" t="s">
        <v>4</v>
      </c>
      <c r="R20" s="12" t="s">
        <v>4</v>
      </c>
      <c r="S20" s="6" t="s">
        <v>35</v>
      </c>
      <c r="T20" s="3">
        <v>10</v>
      </c>
      <c r="U20" s="3">
        <f>T20*M20</f>
        <v>10</v>
      </c>
      <c r="V20" s="6"/>
      <c r="W20" s="3"/>
      <c r="X20" s="3"/>
      <c r="Y20" s="3"/>
      <c r="Z20" s="3"/>
    </row>
    <row r="21" spans="2:26" x14ac:dyDescent="0.35">
      <c r="B21" s="3"/>
      <c r="C21" s="3"/>
      <c r="D21" s="9"/>
      <c r="E21" s="18"/>
      <c r="F21" s="14"/>
      <c r="G21" s="14"/>
      <c r="H21" s="4"/>
      <c r="I21" s="15"/>
      <c r="J21" s="15"/>
      <c r="K21" s="5"/>
      <c r="L21" s="7"/>
      <c r="M21" s="3"/>
      <c r="N21" s="3"/>
      <c r="O21" s="3"/>
      <c r="P21" s="3"/>
      <c r="Q21" s="3"/>
      <c r="R21" s="12"/>
      <c r="S21" s="6"/>
      <c r="T21" s="3"/>
      <c r="U21" s="3"/>
      <c r="V21" s="6"/>
      <c r="W21" s="3"/>
      <c r="X21" s="3"/>
      <c r="Y21" s="3"/>
      <c r="Z21" s="3"/>
    </row>
    <row r="22" spans="2:26" x14ac:dyDescent="0.35">
      <c r="B22" s="3">
        <v>2</v>
      </c>
      <c r="C22" s="3" t="s">
        <v>65</v>
      </c>
      <c r="D22" s="9" t="s">
        <v>28</v>
      </c>
      <c r="E22" s="11" t="s">
        <v>49</v>
      </c>
      <c r="F22" s="14">
        <v>6.7</v>
      </c>
      <c r="G22" s="14">
        <f>F22*M22</f>
        <v>6.7</v>
      </c>
      <c r="H22" s="4" t="s">
        <v>38</v>
      </c>
      <c r="I22" s="15">
        <v>7.7</v>
      </c>
      <c r="J22" s="15">
        <f>I22*M22</f>
        <v>7.7</v>
      </c>
      <c r="K22" s="5" t="s">
        <v>39</v>
      </c>
      <c r="L22" s="7" t="s">
        <v>14</v>
      </c>
      <c r="M22" s="3">
        <v>1</v>
      </c>
      <c r="N22" s="3">
        <v>4.01</v>
      </c>
      <c r="O22" s="3">
        <v>2.44</v>
      </c>
      <c r="P22" s="3">
        <f>O22*M22</f>
        <v>2.44</v>
      </c>
      <c r="Q22" s="3">
        <v>230</v>
      </c>
      <c r="R22" s="12">
        <v>16</v>
      </c>
      <c r="S22" s="6" t="s">
        <v>31</v>
      </c>
      <c r="T22" s="3">
        <v>44</v>
      </c>
      <c r="U22" s="3">
        <v>88</v>
      </c>
      <c r="V22" s="6">
        <v>15.9</v>
      </c>
      <c r="W22" s="3">
        <v>9.5</v>
      </c>
      <c r="X22" s="3">
        <v>30</v>
      </c>
      <c r="Y22" s="3">
        <v>5</v>
      </c>
      <c r="Z22" s="3">
        <v>30</v>
      </c>
    </row>
    <row r="23" spans="2:26" x14ac:dyDescent="0.35">
      <c r="B23" s="8"/>
      <c r="C23" s="3" t="s">
        <v>66</v>
      </c>
      <c r="D23" s="9" t="s">
        <v>33</v>
      </c>
      <c r="E23" s="3">
        <v>6003</v>
      </c>
      <c r="F23" s="14" t="s">
        <v>4</v>
      </c>
      <c r="G23" s="14" t="s">
        <v>4</v>
      </c>
      <c r="H23" s="4" t="s">
        <v>4</v>
      </c>
      <c r="I23" s="15" t="s">
        <v>4</v>
      </c>
      <c r="J23" s="15" t="s">
        <v>4</v>
      </c>
      <c r="K23" s="5" t="s">
        <v>4</v>
      </c>
      <c r="L23" s="7" t="s">
        <v>4</v>
      </c>
      <c r="M23" s="3">
        <v>1</v>
      </c>
      <c r="N23" s="3" t="s">
        <v>4</v>
      </c>
      <c r="O23" s="3" t="s">
        <v>4</v>
      </c>
      <c r="P23" s="3" t="s">
        <v>4</v>
      </c>
      <c r="Q23" s="3" t="s">
        <v>4</v>
      </c>
      <c r="R23" s="12" t="s">
        <v>4</v>
      </c>
      <c r="S23" s="6" t="s">
        <v>35</v>
      </c>
      <c r="T23" s="3">
        <v>14</v>
      </c>
      <c r="U23" s="3">
        <v>28</v>
      </c>
      <c r="V23" s="6"/>
      <c r="W23" s="3"/>
      <c r="X23" s="3"/>
      <c r="Y23" s="3"/>
      <c r="Z23" s="3"/>
    </row>
    <row r="24" spans="2:26" x14ac:dyDescent="0.35">
      <c r="G24" s="16">
        <f>SUM(G7:G22)</f>
        <v>36.9</v>
      </c>
      <c r="H24" s="17"/>
      <c r="I24" s="17"/>
      <c r="J24" s="16">
        <f>SUM(J7:J22)</f>
        <v>42.1</v>
      </c>
      <c r="K24" s="17"/>
      <c r="L24" s="17"/>
      <c r="M24" s="17"/>
      <c r="N24" s="17"/>
      <c r="O24" s="17"/>
      <c r="P24" s="16">
        <f>SUM(P7:P22)</f>
        <v>12.03</v>
      </c>
      <c r="Q24" s="17"/>
      <c r="R24" s="17" t="s">
        <v>4</v>
      </c>
      <c r="S24" s="17"/>
      <c r="T24" s="17"/>
      <c r="U24" s="16">
        <f>SUM(U7:U23)</f>
        <v>435</v>
      </c>
    </row>
    <row r="25" spans="2:26" x14ac:dyDescent="0.35">
      <c r="D25" t="s">
        <v>4</v>
      </c>
    </row>
  </sheetData>
  <mergeCells count="2">
    <mergeCell ref="F2:S2"/>
    <mergeCell ref="V4:X4"/>
  </mergeCells>
  <phoneticPr fontId="7" type="noConversion"/>
  <pageMargins left="0.7" right="0.7" top="0.75" bottom="0.75" header="0.3" footer="0.3"/>
  <pageSetup paperSize="8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přímé chlazení</vt:lpstr>
      <vt:lpstr>'přímé chlazení'!Oblast_tisku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HP</cp:lastModifiedBy>
  <cp:lastPrinted>2019-07-10T13:48:03Z</cp:lastPrinted>
  <dcterms:created xsi:type="dcterms:W3CDTF">2016-07-25T09:51:11Z</dcterms:created>
  <dcterms:modified xsi:type="dcterms:W3CDTF">2021-03-12T20:03:45Z</dcterms:modified>
</cp:coreProperties>
</file>